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t\Desktop\Pathway Review 2021\BSS\"/>
    </mc:Choice>
  </mc:AlternateContent>
  <xr:revisionPtr revIDLastSave="0" documentId="8_{2745B08E-72EB-49EC-8EE5-54ED357127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A40" i="1"/>
  <c r="I23" i="1"/>
  <c r="I22" i="1"/>
  <c r="H22" i="1"/>
  <c r="I21" i="1"/>
  <c r="I20" i="1"/>
  <c r="H20" i="1"/>
  <c r="I19" i="1"/>
  <c r="H19" i="1"/>
</calcChain>
</file>

<file path=xl/sharedStrings.xml><?xml version="1.0" encoding="utf-8"?>
<sst xmlns="http://schemas.openxmlformats.org/spreadsheetml/2006/main" count="130" uniqueCount="122">
  <si>
    <t>Northeast Regional Career &amp; Technical Education Pathway Plan</t>
  </si>
  <si>
    <t>Cluster: Business Support Services</t>
  </si>
  <si>
    <t>Pathways:  Information Technology</t>
  </si>
  <si>
    <t>This Career Pathway can serve as a guide, along with other career planning materials, as students continue on a career path.  Courses listed within this plan are only recommended coursework and should be individualized to meet each student's educational and career goals.   28 credits needed for graduation.</t>
  </si>
  <si>
    <t>Student Name:  _____________________________________________
Grade:  __________
School Name:  ______________________________________________</t>
  </si>
  <si>
    <t>Gr.8</t>
  </si>
  <si>
    <t>Gr.9</t>
  </si>
  <si>
    <t>Gr.10</t>
  </si>
  <si>
    <t>Gr.11</t>
  </si>
  <si>
    <t>Gr.12</t>
  </si>
  <si>
    <t>Workbased Learning Experiences</t>
  </si>
  <si>
    <t>Academic</t>
  </si>
  <si>
    <t>Language Arts</t>
  </si>
  <si>
    <t>English I</t>
  </si>
  <si>
    <t>English ll</t>
  </si>
  <si>
    <t>English lll</t>
  </si>
  <si>
    <t>English IV</t>
  </si>
  <si>
    <t>High School WBL</t>
  </si>
  <si>
    <t>Internships</t>
  </si>
  <si>
    <t>Math</t>
  </si>
  <si>
    <t>Math ll</t>
  </si>
  <si>
    <t>Math lll</t>
  </si>
  <si>
    <t>Math lV</t>
  </si>
  <si>
    <t>CTE Internships</t>
  </si>
  <si>
    <t>Virtual Tours</t>
  </si>
  <si>
    <t>Science</t>
  </si>
  <si>
    <t>an Earth Science</t>
  </si>
  <si>
    <t>Biology</t>
  </si>
  <si>
    <t>a Physical Science</t>
  </si>
  <si>
    <t>Job Shadowing</t>
  </si>
  <si>
    <t>Apprenticeships</t>
  </si>
  <si>
    <t>Social Studies</t>
  </si>
  <si>
    <t>World History</t>
  </si>
  <si>
    <t>Amer. Hist. I/II</t>
  </si>
  <si>
    <t>Field Trips</t>
  </si>
  <si>
    <t>Other</t>
  </si>
  <si>
    <t>Health/PE</t>
  </si>
  <si>
    <t>Classroom Speakers</t>
  </si>
  <si>
    <t>Workforce Dev WBL</t>
  </si>
  <si>
    <t>Students planning to attend a 4 year university should take two levels of the same foreign language.</t>
  </si>
  <si>
    <t>Writing intensive coursework is highly recommended.</t>
  </si>
  <si>
    <t>FBLA</t>
  </si>
  <si>
    <t>On-the-job Training</t>
  </si>
  <si>
    <t>CTE Preparation</t>
  </si>
  <si>
    <t>Foundation</t>
  </si>
  <si>
    <t>Com College WBL</t>
  </si>
  <si>
    <t>Simulations</t>
  </si>
  <si>
    <t>Shadowing</t>
  </si>
  <si>
    <t>Intro to Trades and Industrial Ed</t>
  </si>
  <si>
    <t>Articulated College Credit Opportunities</t>
  </si>
  <si>
    <t>Foundations of Information Tech</t>
  </si>
  <si>
    <t>IB Information Technology</t>
  </si>
  <si>
    <t>Enhancement</t>
  </si>
  <si>
    <t>Career Management</t>
  </si>
  <si>
    <t>Network Engineering IV</t>
  </si>
  <si>
    <t>Entrepreneurship I</t>
  </si>
  <si>
    <t>Personal Finance</t>
  </si>
  <si>
    <t>MS SharePoint</t>
  </si>
  <si>
    <t>CTE Internship/Apprenticeship</t>
  </si>
  <si>
    <t>Personal and Professional Skills</t>
  </si>
  <si>
    <t>Credentials</t>
  </si>
  <si>
    <t>EverFi and Wi$E Financial</t>
  </si>
  <si>
    <t>CompTiA IT Fundamentals</t>
  </si>
  <si>
    <t>Network Engineering II</t>
  </si>
  <si>
    <t>CISCO CCENT</t>
  </si>
  <si>
    <t>CISCO CCNA</t>
  </si>
  <si>
    <t>Conover Credential Workplace Readiness/Job Readiness</t>
  </si>
  <si>
    <r>
      <rPr>
        <b/>
        <sz val="9"/>
        <color rgb="FF000000"/>
        <rFont val="Calibri"/>
        <family val="2"/>
      </rPr>
      <t>Business/Industry Certifcation Options</t>
    </r>
    <r>
      <rPr>
        <sz val="9"/>
        <color rgb="FF000000"/>
        <rFont val="Calibri"/>
        <family val="2"/>
      </rPr>
      <t xml:space="preserve">:  </t>
    </r>
  </si>
  <si>
    <t>Career
 Counseling</t>
  </si>
  <si>
    <r>
      <rPr>
        <b/>
        <u/>
        <sz val="9"/>
        <color rgb="FF000000"/>
        <rFont val="Calibri"/>
        <family val="2"/>
      </rPr>
      <t>8th Grade</t>
    </r>
    <r>
      <rPr>
        <b/>
        <sz val="9"/>
        <color rgb="FF000000"/>
        <rFont val="Calibri"/>
        <family val="2"/>
      </rPr>
      <t xml:space="preserve">   </t>
    </r>
    <r>
      <rPr>
        <sz val="9"/>
        <color rgb="FF000000"/>
        <rFont val="Calibri"/>
        <family val="2"/>
      </rPr>
      <t xml:space="preserve">                                                                        </t>
    </r>
    <r>
      <rPr>
        <b/>
        <u/>
        <sz val="9"/>
        <color rgb="FF000000"/>
        <rFont val="Calibri"/>
        <family val="2"/>
      </rPr>
      <t>9-12th Grade</t>
    </r>
    <r>
      <rPr>
        <sz val="9"/>
        <color rgb="FF000000"/>
        <rFont val="Calibri"/>
        <family val="2"/>
      </rPr>
      <t xml:space="preserve">
Exploring Career Decisions                                        ACT PLAN or comparable assessment
learning styles inventory                                            ACT College Readiness Assessment
Career counseling  plans grades 8 - 14+ </t>
    </r>
  </si>
  <si>
    <r>
      <rPr>
        <b/>
        <u/>
        <sz val="9"/>
        <color rgb="FF000000"/>
        <rFont val="Calibri"/>
        <family val="2"/>
      </rPr>
      <t>Career Diploma Endorsement Requirements</t>
    </r>
    <r>
      <rPr>
        <sz val="9"/>
        <color rgb="FF000000"/>
        <rFont val="Calibri"/>
        <family val="2"/>
      </rPr>
      <t xml:space="preserve">
CTE Concentrator Status 
2.6 Unweighted GPA
Mimimum of one industry credential</t>
    </r>
  </si>
  <si>
    <t>Certificate Programs</t>
  </si>
  <si>
    <r>
      <t>*</t>
    </r>
    <r>
      <rPr>
        <sz val="9"/>
        <color rgb="FF000000"/>
        <rFont val="Calibri"/>
        <family val="2"/>
      </rPr>
      <t>See Community Colleges below for certificates and diploma programs.</t>
    </r>
  </si>
  <si>
    <t>Community College Options</t>
  </si>
  <si>
    <t>University Options</t>
  </si>
  <si>
    <t xml:space="preserve">You can view the Educational Catalogue for NC Community Colleges at this link:  </t>
  </si>
  <si>
    <t>You can view the Educational Catalogue for NC Universities and Colleges at this link:</t>
  </si>
  <si>
    <t>Click on the Education Catalogue link.</t>
  </si>
  <si>
    <t>Click on view all schools.</t>
  </si>
  <si>
    <t>* ^Beaufort Community College</t>
  </si>
  <si>
    <t>* ^ College of the Albemarle</t>
  </si>
  <si>
    <t>* ^Edgecombe Community College</t>
  </si>
  <si>
    <t>* ^Halifax Community College</t>
  </si>
  <si>
    <t>Martin Community College</t>
  </si>
  <si>
    <t>*Nash Community College</t>
  </si>
  <si>
    <t>*Pitt Community College</t>
  </si>
  <si>
    <t>* ^Roanoke Chowan Community College</t>
  </si>
  <si>
    <t>*Wilson Community College</t>
  </si>
  <si>
    <r>
      <t>*</t>
    </r>
    <r>
      <rPr>
        <sz val="8"/>
        <color rgb="FF000000"/>
        <rFont val="Calibri"/>
        <family val="2"/>
      </rPr>
      <t xml:space="preserve"> Indicates Northeastern Community Colleges that offer competency-based assessments to award credit for appropirate prior learning experiences and earned certificates.</t>
    </r>
  </si>
  <si>
    <t>^Indicates Northeastern Community Colleges that offer special consideration for veterans to demonstrate skills based on prior military experiences.</t>
  </si>
  <si>
    <t>Careers Related to this Pathway</t>
  </si>
  <si>
    <t>CET I</t>
  </si>
  <si>
    <t xml:space="preserve">CompTIA A+ </t>
  </si>
  <si>
    <t>Computer User Support Specialist</t>
  </si>
  <si>
    <t>Computer Network Support Specialist</t>
  </si>
  <si>
    <t>Medical Records Specialist</t>
  </si>
  <si>
    <t>Health Information Technology Specialist</t>
  </si>
  <si>
    <t>Software Applications Specialist</t>
  </si>
  <si>
    <t>Software Developer</t>
  </si>
  <si>
    <t>Digital Manager</t>
  </si>
  <si>
    <t>Computer Systems Analyst</t>
  </si>
  <si>
    <t>Quality Data Manager</t>
  </si>
  <si>
    <t>Information Technology Instructor</t>
  </si>
  <si>
    <t>Civics</t>
  </si>
  <si>
    <t>Complete minimum of 2 courses  to earn CTE Concentrator Status</t>
  </si>
  <si>
    <t>visit https://center.ncsu.edu/nccte-cms/career_pathways.php for more information</t>
  </si>
  <si>
    <t>Pathway Course Options (depending on track)</t>
  </si>
  <si>
    <t>Network Administration I, II, III</t>
  </si>
  <si>
    <t>Network Engineering I, II, III</t>
  </si>
  <si>
    <t>CET II</t>
  </si>
  <si>
    <t>Students must achieve at least a B in course, 93+ on exam</t>
  </si>
  <si>
    <t>Elective Courses</t>
  </si>
  <si>
    <t>Project Management I, II, III</t>
  </si>
  <si>
    <t>www.ncworks.gov</t>
  </si>
  <si>
    <t>www.nccareers.org</t>
  </si>
  <si>
    <t>www.cfnc.org</t>
  </si>
  <si>
    <t>www.onetonline.org</t>
  </si>
  <si>
    <t>Helpful Links</t>
  </si>
  <si>
    <t>East Carolina University - BS Information &amp; Computer Technology</t>
  </si>
  <si>
    <t xml:space="preserve">Chowan University </t>
  </si>
  <si>
    <t>NC Wesleyan College - Computer Information Systems</t>
  </si>
  <si>
    <t>Visit www.nencpathways.org 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</si>
</sst>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rgb="FF000000"/>
      <name val="Calibri"/>
    </font>
    <font>
      <b/>
      <sz val="16"/>
      <color rgb="FFFFFFFF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rgb="FFFFFFFF"/>
      <name val="Calibri"/>
      <family val="2"/>
    </font>
    <font>
      <i/>
      <sz val="9"/>
      <color rgb="FFFFFFFF"/>
      <name val="Calibri"/>
      <family val="2"/>
    </font>
    <font>
      <u/>
      <sz val="8"/>
      <color rgb="FF0000FF"/>
      <name val="Calibri"/>
      <family val="2"/>
    </font>
    <font>
      <sz val="8"/>
      <color rgb="FF548DD4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u/>
      <sz val="9"/>
      <color rgb="FF0000FF"/>
      <name val="Calibri"/>
      <family val="2"/>
    </font>
    <font>
      <b/>
      <sz val="14"/>
      <color rgb="FFFFFFFF"/>
      <name val="Calibri"/>
      <family val="2"/>
    </font>
    <font>
      <sz val="9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u/>
      <sz val="11"/>
      <color theme="10"/>
      <name val="Calibri"/>
      <family val="2"/>
    </font>
    <font>
      <sz val="7"/>
      <color rgb="FF000000"/>
      <name val="Calibri"/>
      <family val="2"/>
    </font>
    <font>
      <i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 applyFo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8" fillId="0" borderId="17" xfId="0" applyFont="1" applyBorder="1"/>
    <xf numFmtId="0" fontId="9" fillId="0" borderId="17" xfId="0" applyFont="1" applyBorder="1"/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17" xfId="0" applyFont="1" applyBorder="1"/>
    <xf numFmtId="0" fontId="9" fillId="0" borderId="15" xfId="0" applyFont="1" applyBorder="1"/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/>
    <xf numFmtId="0" fontId="9" fillId="0" borderId="17" xfId="0" applyFont="1" applyBorder="1" applyAlignment="1">
      <alignment wrapText="1"/>
    </xf>
    <xf numFmtId="0" fontId="10" fillId="0" borderId="16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8" xfId="0" applyFont="1" applyBorder="1" applyAlignment="1">
      <alignment horizontal="right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0" fillId="0" borderId="0" xfId="0" applyFont="1"/>
    <xf numFmtId="0" fontId="0" fillId="3" borderId="15" xfId="0" applyFont="1" applyFill="1" applyBorder="1"/>
    <xf numFmtId="0" fontId="9" fillId="0" borderId="18" xfId="0" applyFont="1" applyBorder="1"/>
    <xf numFmtId="0" fontId="9" fillId="0" borderId="16" xfId="0" applyFont="1" applyBorder="1" applyAlignment="1">
      <alignment horizontal="right"/>
    </xf>
    <xf numFmtId="0" fontId="4" fillId="3" borderId="14" xfId="0" applyFont="1" applyFill="1" applyBorder="1"/>
    <xf numFmtId="0" fontId="5" fillId="3" borderId="1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10" fillId="0" borderId="15" xfId="0" applyFont="1" applyBorder="1"/>
    <xf numFmtId="0" fontId="9" fillId="0" borderId="14" xfId="0" applyFont="1" applyBorder="1"/>
    <xf numFmtId="0" fontId="0" fillId="0" borderId="6" xfId="0" applyFont="1" applyBorder="1"/>
    <xf numFmtId="0" fontId="14" fillId="0" borderId="0" xfId="0" applyFont="1" applyAlignment="1">
      <alignment vertical="top"/>
    </xf>
    <xf numFmtId="0" fontId="9" fillId="0" borderId="0" xfId="0" applyFont="1"/>
    <xf numFmtId="0" fontId="15" fillId="0" borderId="0" xfId="0" applyFont="1"/>
    <xf numFmtId="0" fontId="15" fillId="0" borderId="7" xfId="0" applyFont="1" applyBorder="1"/>
    <xf numFmtId="0" fontId="17" fillId="0" borderId="18" xfId="0" applyFont="1" applyBorder="1"/>
    <xf numFmtId="0" fontId="17" fillId="0" borderId="16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0" xfId="0" applyFont="1" applyFill="1" applyBorder="1"/>
    <xf numFmtId="0" fontId="9" fillId="3" borderId="7" xfId="0" applyFont="1" applyFill="1" applyBorder="1"/>
    <xf numFmtId="0" fontId="24" fillId="0" borderId="0" xfId="0" applyFont="1" applyAlignment="1">
      <alignment vertical="top"/>
    </xf>
    <xf numFmtId="0" fontId="0" fillId="0" borderId="7" xfId="0" applyFont="1" applyBorder="1"/>
    <xf numFmtId="0" fontId="26" fillId="0" borderId="7" xfId="0" applyFont="1" applyBorder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0" fontId="2" fillId="0" borderId="7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14" xfId="0" applyFont="1" applyBorder="1"/>
    <xf numFmtId="0" fontId="9" fillId="0" borderId="8" xfId="0" applyFont="1" applyBorder="1" applyAlignment="1">
      <alignment horizontal="left"/>
    </xf>
    <xf numFmtId="0" fontId="27" fillId="0" borderId="4" xfId="0" applyFont="1" applyBorder="1"/>
    <xf numFmtId="0" fontId="27" fillId="0" borderId="9" xfId="0" applyFont="1" applyBorder="1"/>
    <xf numFmtId="0" fontId="28" fillId="0" borderId="0" xfId="0" applyFont="1" applyAlignment="1"/>
    <xf numFmtId="0" fontId="9" fillId="0" borderId="0" xfId="0" applyFont="1" applyAlignment="1">
      <alignment horizontal="left" wrapText="1"/>
    </xf>
    <xf numFmtId="0" fontId="0" fillId="0" borderId="0" xfId="0" applyFont="1" applyAlignment="1"/>
    <xf numFmtId="0" fontId="2" fillId="0" borderId="7" xfId="0" applyFont="1" applyBorder="1"/>
    <xf numFmtId="0" fontId="8" fillId="0" borderId="15" xfId="0" applyFont="1" applyBorder="1" applyAlignment="1">
      <alignment horizontal="left"/>
    </xf>
    <xf numFmtId="0" fontId="2" fillId="0" borderId="18" xfId="0" applyFont="1" applyBorder="1"/>
    <xf numFmtId="0" fontId="2" fillId="0" borderId="16" xfId="0" applyFont="1" applyBorder="1"/>
    <xf numFmtId="0" fontId="11" fillId="3" borderId="15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2" fillId="0" borderId="22" xfId="0" applyFont="1" applyBorder="1"/>
    <xf numFmtId="0" fontId="9" fillId="0" borderId="14" xfId="0" applyFont="1" applyBorder="1" applyAlignment="1">
      <alignment horizontal="left" wrapText="1"/>
    </xf>
    <xf numFmtId="0" fontId="2" fillId="0" borderId="5" xfId="0" applyFont="1" applyBorder="1"/>
    <xf numFmtId="49" fontId="16" fillId="0" borderId="23" xfId="0" applyNumberFormat="1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/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7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2" fillId="3" borderId="4" xfId="0" applyFont="1" applyFill="1" applyBorder="1" applyAlignment="1">
      <alignment horizontal="center" vertical="top"/>
    </xf>
    <xf numFmtId="0" fontId="2" fillId="0" borderId="0" xfId="0" applyFont="1" applyBorder="1"/>
    <xf numFmtId="0" fontId="9" fillId="3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6" xfId="0" applyFont="1" applyBorder="1"/>
    <xf numFmtId="0" fontId="18" fillId="3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2" fillId="0" borderId="21" xfId="0" applyFont="1" applyBorder="1"/>
    <xf numFmtId="0" fontId="7" fillId="3" borderId="8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4" xfId="0" applyFont="1" applyBorder="1"/>
    <xf numFmtId="0" fontId="9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top"/>
    </xf>
    <xf numFmtId="0" fontId="20" fillId="2" borderId="8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center" vertical="top"/>
    </xf>
    <xf numFmtId="0" fontId="9" fillId="3" borderId="15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6" fillId="2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9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wrapText="1"/>
    </xf>
    <xf numFmtId="0" fontId="13" fillId="2" borderId="1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30" fillId="0" borderId="15" xfId="0" applyFont="1" applyBorder="1"/>
    <xf numFmtId="0" fontId="8" fillId="0" borderId="8" xfId="0" applyFont="1" applyBorder="1" applyAlignment="1">
      <alignment horizontal="left"/>
    </xf>
    <xf numFmtId="0" fontId="16" fillId="0" borderId="9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/>
    <xf numFmtId="0" fontId="31" fillId="5" borderId="24" xfId="0" applyFont="1" applyFill="1" applyBorder="1" applyAlignment="1">
      <alignment horizontal="center"/>
    </xf>
    <xf numFmtId="0" fontId="31" fillId="5" borderId="2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wrapText="1"/>
    </xf>
    <xf numFmtId="0" fontId="29" fillId="0" borderId="8" xfId="1" applyBorder="1" applyAlignment="1">
      <alignment horizontal="center" vertical="top" wrapText="1"/>
    </xf>
    <xf numFmtId="0" fontId="29" fillId="0" borderId="4" xfId="1" applyBorder="1" applyAlignment="1">
      <alignment horizontal="center"/>
    </xf>
    <xf numFmtId="0" fontId="29" fillId="0" borderId="0" xfId="1" applyAlignment="1">
      <alignment horizontal="center" vertical="top"/>
    </xf>
    <xf numFmtId="0" fontId="29" fillId="0" borderId="0" xfId="1" applyAlignment="1"/>
    <xf numFmtId="0" fontId="29" fillId="0" borderId="4" xfId="1" applyBorder="1" applyAlignment="1">
      <alignment horizontal="center" vertical="top"/>
    </xf>
    <xf numFmtId="0" fontId="29" fillId="0" borderId="7" xfId="1" applyBorder="1"/>
    <xf numFmtId="0" fontId="29" fillId="0" borderId="4" xfId="1" applyBorder="1" applyAlignment="1">
      <alignment horizontal="center" vertical="center"/>
    </xf>
    <xf numFmtId="0" fontId="29" fillId="0" borderId="0" xfId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30</xdr:row>
      <xdr:rowOff>581025</xdr:rowOff>
    </xdr:from>
    <xdr:to>
      <xdr:col>5</xdr:col>
      <xdr:colOff>819150</xdr:colOff>
      <xdr:row>30</xdr:row>
      <xdr:rowOff>619125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657475" y="7191375"/>
          <a:ext cx="2324100" cy="38100"/>
          <a:chOff x="4022025" y="3780000"/>
          <a:chExt cx="2647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022025" y="3780000"/>
            <a:ext cx="26479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0</xdr:col>
      <xdr:colOff>266700</xdr:colOff>
      <xdr:row>58</xdr:row>
      <xdr:rowOff>76200</xdr:rowOff>
    </xdr:from>
    <xdr:to>
      <xdr:col>2</xdr:col>
      <xdr:colOff>571500</xdr:colOff>
      <xdr:row>64</xdr:row>
      <xdr:rowOff>76200</xdr:rowOff>
    </xdr:to>
    <xdr:pic>
      <xdr:nvPicPr>
        <xdr:cNvPr id="4" name="image00.jpg" descr="image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7825" cy="1143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Files/Business%20Support%20Services/BSS%20CCP/halifaxcc.edu/" TargetMode="External"/><Relationship Id="rId13" Type="http://schemas.openxmlformats.org/officeDocument/2006/relationships/hyperlink" Target="https://www.wilsoncc.edu/academics/businessapplied-technologies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cfnc.org/" TargetMode="External"/><Relationship Id="rId7" Type="http://schemas.openxmlformats.org/officeDocument/2006/relationships/hyperlink" Target="https://www.edgecombe.edu/programs/business-industry-and-technologies/information-technology/" TargetMode="External"/><Relationship Id="rId12" Type="http://schemas.openxmlformats.org/officeDocument/2006/relationships/hyperlink" Target="https://www.roanokechowan.edu/academic-program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nccareers.org/" TargetMode="External"/><Relationship Id="rId16" Type="http://schemas.openxmlformats.org/officeDocument/2006/relationships/hyperlink" Target="https://ncwc.edu/academics/majors-minors/computer-information-systems/" TargetMode="External"/><Relationship Id="rId1" Type="http://schemas.openxmlformats.org/officeDocument/2006/relationships/hyperlink" Target="http://www.ncworks.gov/" TargetMode="External"/><Relationship Id="rId6" Type="http://schemas.openxmlformats.org/officeDocument/2006/relationships/hyperlink" Target="https://www.albemarle.edu/programs-classes/credit/programs-of-study/" TargetMode="External"/><Relationship Id="rId11" Type="http://schemas.openxmlformats.org/officeDocument/2006/relationships/hyperlink" Target="https://pittcc.edu/academics/academic-programs/business-division/computer-technologies/" TargetMode="External"/><Relationship Id="rId5" Type="http://schemas.openxmlformats.org/officeDocument/2006/relationships/hyperlink" Target="https://www.beaufortccc.edu/programs/business/home" TargetMode="External"/><Relationship Id="rId15" Type="http://schemas.openxmlformats.org/officeDocument/2006/relationships/hyperlink" Target="https://www.chowan.edu/academics/majors-minors" TargetMode="External"/><Relationship Id="rId10" Type="http://schemas.openxmlformats.org/officeDocument/2006/relationships/hyperlink" Target="https://www.nashcc.edu/courses-programs/academic-programs-search-results/b786219ba33b7ecaecd8dc7056742e48/" TargetMode="External"/><Relationship Id="rId4" Type="http://schemas.openxmlformats.org/officeDocument/2006/relationships/hyperlink" Target="http://www.onetonline.org/" TargetMode="External"/><Relationship Id="rId9" Type="http://schemas.openxmlformats.org/officeDocument/2006/relationships/hyperlink" Target="https://www.martincc.edu/programs" TargetMode="External"/><Relationship Id="rId14" Type="http://schemas.openxmlformats.org/officeDocument/2006/relationships/hyperlink" Target="https://cet.ecu.edu/techsystems/undergraduate-programs/information-computer-technolog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46" workbookViewId="0">
      <selection activeCell="A58" sqref="A58:I58"/>
    </sheetView>
  </sheetViews>
  <sheetFormatPr defaultColWidth="15.140625" defaultRowHeight="15" customHeight="1" x14ac:dyDescent="0.25"/>
  <cols>
    <col min="1" max="1" width="13.5703125" bestFit="1" customWidth="1"/>
    <col min="2" max="2" width="13.7109375" customWidth="1"/>
    <col min="3" max="3" width="10.140625" customWidth="1"/>
    <col min="4" max="4" width="14.42578125" customWidth="1"/>
    <col min="5" max="5" width="11.7109375" customWidth="1"/>
    <col min="6" max="7" width="11.140625" customWidth="1"/>
    <col min="8" max="8" width="19.42578125" customWidth="1"/>
    <col min="9" max="9" width="26.5703125" bestFit="1" customWidth="1"/>
    <col min="10" max="10" width="20.7109375" customWidth="1"/>
    <col min="11" max="26" width="7.5703125" customWidth="1"/>
  </cols>
  <sheetData>
    <row r="1" spans="1:26" ht="39" customHeight="1" x14ac:dyDescent="0.35">
      <c r="A1" s="122" t="s">
        <v>0</v>
      </c>
      <c r="B1" s="123"/>
      <c r="C1" s="123"/>
      <c r="D1" s="123"/>
      <c r="E1" s="123"/>
      <c r="F1" s="123"/>
      <c r="G1" s="123"/>
      <c r="H1" s="123"/>
      <c r="I1" s="124"/>
      <c r="J1" s="1"/>
    </row>
    <row r="2" spans="1:26" ht="15.75" customHeight="1" x14ac:dyDescent="0.25">
      <c r="A2" s="127" t="s">
        <v>1</v>
      </c>
      <c r="B2" s="85"/>
      <c r="C2" s="85"/>
      <c r="D2" s="85"/>
      <c r="E2" s="85"/>
      <c r="F2" s="126" t="s">
        <v>2</v>
      </c>
      <c r="G2" s="75"/>
      <c r="H2" s="75"/>
      <c r="I2" s="89"/>
      <c r="J2" s="1"/>
    </row>
    <row r="3" spans="1:26" ht="21" customHeight="1" x14ac:dyDescent="0.25">
      <c r="A3" s="129" t="s">
        <v>3</v>
      </c>
      <c r="B3" s="85"/>
      <c r="C3" s="85"/>
      <c r="D3" s="85"/>
      <c r="E3" s="66"/>
      <c r="F3" s="128" t="s">
        <v>4</v>
      </c>
      <c r="G3" s="77"/>
      <c r="H3" s="77"/>
      <c r="I3" s="78"/>
      <c r="J3" s="1"/>
    </row>
    <row r="4" spans="1:26" ht="26.25" customHeight="1" x14ac:dyDescent="0.25">
      <c r="A4" s="130"/>
      <c r="B4" s="131"/>
      <c r="C4" s="131"/>
      <c r="D4" s="131"/>
      <c r="E4" s="132"/>
      <c r="F4" s="96"/>
      <c r="G4" s="75"/>
      <c r="H4" s="75"/>
      <c r="I4" s="89"/>
      <c r="J4" s="1"/>
    </row>
    <row r="5" spans="1:26" ht="26.25" customHeight="1" x14ac:dyDescent="0.25">
      <c r="A5" s="2"/>
      <c r="B5" s="3"/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  <c r="H5" s="125" t="s">
        <v>10</v>
      </c>
      <c r="I5" s="69"/>
      <c r="J5" s="1"/>
    </row>
    <row r="6" spans="1:26" ht="15" customHeight="1" x14ac:dyDescent="0.25">
      <c r="A6" s="120" t="s">
        <v>11</v>
      </c>
      <c r="B6" s="5" t="s">
        <v>12</v>
      </c>
      <c r="C6" s="6"/>
      <c r="D6" s="7" t="s">
        <v>13</v>
      </c>
      <c r="E6" s="7" t="s">
        <v>14</v>
      </c>
      <c r="F6" s="7" t="s">
        <v>15</v>
      </c>
      <c r="G6" s="8" t="s">
        <v>16</v>
      </c>
      <c r="H6" s="9" t="s">
        <v>17</v>
      </c>
      <c r="I6" s="10" t="s">
        <v>18</v>
      </c>
      <c r="J6" s="1"/>
    </row>
    <row r="7" spans="1:26" x14ac:dyDescent="0.25">
      <c r="A7" s="66"/>
      <c r="B7" s="5" t="s">
        <v>19</v>
      </c>
      <c r="C7" s="11"/>
      <c r="D7" s="7" t="s">
        <v>19</v>
      </c>
      <c r="E7" s="7" t="s">
        <v>20</v>
      </c>
      <c r="F7" s="7" t="s">
        <v>21</v>
      </c>
      <c r="G7" s="12" t="s">
        <v>22</v>
      </c>
      <c r="H7" s="13" t="s">
        <v>23</v>
      </c>
      <c r="I7" s="12" t="s">
        <v>24</v>
      </c>
      <c r="J7" s="1"/>
    </row>
    <row r="8" spans="1:26" x14ac:dyDescent="0.25">
      <c r="A8" s="66"/>
      <c r="B8" s="5" t="s">
        <v>25</v>
      </c>
      <c r="C8" s="11"/>
      <c r="D8" s="7" t="s">
        <v>26</v>
      </c>
      <c r="E8" s="7" t="s">
        <v>27</v>
      </c>
      <c r="F8" s="6" t="s">
        <v>28</v>
      </c>
      <c r="G8" s="12"/>
      <c r="H8" s="12" t="s">
        <v>29</v>
      </c>
      <c r="I8" s="14" t="s">
        <v>30</v>
      </c>
      <c r="J8" s="1"/>
    </row>
    <row r="9" spans="1:26" x14ac:dyDescent="0.25">
      <c r="A9" s="66"/>
      <c r="B9" s="5" t="s">
        <v>31</v>
      </c>
      <c r="C9" s="11"/>
      <c r="D9" s="7" t="s">
        <v>32</v>
      </c>
      <c r="E9" s="6" t="s">
        <v>33</v>
      </c>
      <c r="F9" s="7" t="s">
        <v>103</v>
      </c>
      <c r="G9" s="137" t="s">
        <v>56</v>
      </c>
      <c r="H9" s="12" t="s">
        <v>34</v>
      </c>
      <c r="I9" s="15"/>
      <c r="J9" s="1"/>
    </row>
    <row r="10" spans="1:26" x14ac:dyDescent="0.25">
      <c r="A10" s="66"/>
      <c r="B10" s="5" t="s">
        <v>35</v>
      </c>
      <c r="C10" s="7"/>
      <c r="D10" s="16" t="s">
        <v>36</v>
      </c>
      <c r="E10" s="7"/>
      <c r="F10" s="7"/>
      <c r="G10" s="12"/>
      <c r="H10" s="12" t="s">
        <v>37</v>
      </c>
      <c r="I10" s="17" t="s">
        <v>38</v>
      </c>
      <c r="J10" s="1"/>
    </row>
    <row r="11" spans="1:26" x14ac:dyDescent="0.25">
      <c r="A11" s="66"/>
      <c r="B11" s="5"/>
      <c r="C11" s="18" t="s">
        <v>39</v>
      </c>
      <c r="D11" s="19"/>
      <c r="E11" s="19"/>
      <c r="F11" s="20"/>
      <c r="G11" s="21"/>
      <c r="H11" s="12" t="s">
        <v>24</v>
      </c>
      <c r="I11" s="15" t="s">
        <v>18</v>
      </c>
      <c r="J11" s="1"/>
    </row>
    <row r="12" spans="1:26" x14ac:dyDescent="0.25">
      <c r="A12" s="66"/>
      <c r="B12" s="22"/>
      <c r="C12" s="67" t="s">
        <v>40</v>
      </c>
      <c r="D12" s="68"/>
      <c r="E12" s="68"/>
      <c r="F12" s="68"/>
      <c r="G12" s="69"/>
      <c r="H12" s="23" t="s">
        <v>41</v>
      </c>
      <c r="I12" s="15" t="s">
        <v>30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x14ac:dyDescent="0.25">
      <c r="A13" s="66"/>
      <c r="B13" s="25"/>
      <c r="C13" s="137" t="s">
        <v>104</v>
      </c>
      <c r="D13" s="26"/>
      <c r="E13" s="26"/>
      <c r="F13" s="26"/>
      <c r="G13" s="27"/>
      <c r="H13" s="26"/>
      <c r="I13" s="15" t="s">
        <v>42</v>
      </c>
      <c r="J13" s="1"/>
    </row>
    <row r="14" spans="1:26" ht="15" customHeight="1" x14ac:dyDescent="0.25">
      <c r="A14" s="120" t="s">
        <v>43</v>
      </c>
      <c r="B14" s="82" t="s">
        <v>44</v>
      </c>
      <c r="C14" s="28" t="s">
        <v>105</v>
      </c>
      <c r="D14" s="29"/>
      <c r="E14" s="30"/>
      <c r="F14" s="30"/>
      <c r="G14" s="31"/>
      <c r="H14" s="32" t="s">
        <v>45</v>
      </c>
      <c r="I14" s="15" t="s">
        <v>46</v>
      </c>
      <c r="J14" s="1"/>
    </row>
    <row r="15" spans="1:26" ht="15" customHeight="1" x14ac:dyDescent="0.25">
      <c r="A15" s="66"/>
      <c r="B15" s="83"/>
      <c r="C15" s="70" t="s">
        <v>106</v>
      </c>
      <c r="D15" s="68"/>
      <c r="E15" s="68"/>
      <c r="F15" s="68"/>
      <c r="G15" s="69"/>
      <c r="H15" s="33" t="s">
        <v>47</v>
      </c>
      <c r="I15" s="34"/>
      <c r="J15" s="1"/>
    </row>
    <row r="16" spans="1:26" ht="15" customHeight="1" x14ac:dyDescent="0.25">
      <c r="A16" s="66"/>
      <c r="B16" s="83"/>
      <c r="C16" s="138" t="s">
        <v>48</v>
      </c>
      <c r="D16" s="139"/>
      <c r="E16" s="134" t="s">
        <v>107</v>
      </c>
      <c r="F16" s="77"/>
      <c r="G16" s="78"/>
      <c r="H16" s="136" t="s">
        <v>49</v>
      </c>
      <c r="I16" s="77"/>
      <c r="J16" s="1"/>
    </row>
    <row r="17" spans="1:26" ht="15" customHeight="1" x14ac:dyDescent="0.25">
      <c r="A17" s="66"/>
      <c r="B17" s="83"/>
      <c r="C17" s="140" t="s">
        <v>50</v>
      </c>
      <c r="D17" s="141"/>
      <c r="E17" s="64" t="s">
        <v>112</v>
      </c>
      <c r="F17" s="65"/>
      <c r="G17" s="66"/>
      <c r="H17" s="135"/>
      <c r="I17" s="75"/>
      <c r="J17" s="1"/>
    </row>
    <row r="18" spans="1:26" s="52" customFormat="1" ht="15" customHeight="1" x14ac:dyDescent="0.25">
      <c r="A18" s="66"/>
      <c r="B18" s="83"/>
      <c r="C18" s="71" t="s">
        <v>51</v>
      </c>
      <c r="D18" s="65"/>
      <c r="E18" s="79" t="s">
        <v>108</v>
      </c>
      <c r="F18" s="65"/>
      <c r="G18" s="66"/>
      <c r="H18" s="142" t="s">
        <v>110</v>
      </c>
      <c r="I18" s="143"/>
      <c r="J18" s="24"/>
    </row>
    <row r="19" spans="1:26" ht="15.75" customHeight="1" x14ac:dyDescent="0.25">
      <c r="A19" s="66"/>
      <c r="B19" s="83"/>
      <c r="C19" s="71" t="s">
        <v>91</v>
      </c>
      <c r="D19" s="65"/>
      <c r="E19" s="79" t="s">
        <v>109</v>
      </c>
      <c r="F19" s="65"/>
      <c r="G19" s="66"/>
      <c r="H19" s="35" t="str">
        <f>HYPERLINK("http://www.ncpublicschools.org/cte/program-areas/business/programs#personalfinance","BF05 (8726) Personal Finance")</f>
        <v>BF05 (8726) Personal Finance</v>
      </c>
      <c r="I19" s="35" t="str">
        <f>HYPERLINK("https://webadvisor.nccommunitycolleges.edu/","BUS-125 Personal Finance")</f>
        <v>BUS-125 Personal Finance</v>
      </c>
      <c r="J19" s="1"/>
    </row>
    <row r="20" spans="1:26" ht="15" customHeight="1" x14ac:dyDescent="0.25">
      <c r="A20" s="66"/>
      <c r="B20" s="92" t="s">
        <v>52</v>
      </c>
      <c r="C20" s="144" t="s">
        <v>111</v>
      </c>
      <c r="D20" s="77"/>
      <c r="E20" s="77"/>
      <c r="F20" s="77"/>
      <c r="G20" s="78"/>
      <c r="H20" s="35" t="str">
        <f>HYPERLINK("http://www.ncpublicschools.org/cte/program-areas/business/programs#networkadministrationi","BN20 (6341) Network Administration I")</f>
        <v>BN20 (6341) Network Administration I</v>
      </c>
      <c r="I20" s="35" t="str">
        <f>HYPERLINK("https://webadvisor.nccommunitycolleges.edu/","NET-110 Data Comm/Networking OR")</f>
        <v>NET-110 Data Comm/Networking OR</v>
      </c>
      <c r="J20" s="1"/>
    </row>
    <row r="21" spans="1:26" ht="15" customHeight="1" x14ac:dyDescent="0.25">
      <c r="A21" s="66"/>
      <c r="B21" s="83"/>
      <c r="C21" s="80" t="s">
        <v>53</v>
      </c>
      <c r="D21" s="65"/>
      <c r="E21" s="79" t="s">
        <v>54</v>
      </c>
      <c r="F21" s="65"/>
      <c r="G21" s="66"/>
      <c r="H21" s="12"/>
      <c r="I21" s="35" t="str">
        <f>HYPERLINK("https://webadvisor.nccommunitycolleges.edu/","NOS-110 Operating Sys. Concepts")</f>
        <v>NOS-110 Operating Sys. Concepts</v>
      </c>
      <c r="J21" s="1"/>
    </row>
    <row r="22" spans="1:26" ht="15" customHeight="1" x14ac:dyDescent="0.25">
      <c r="A22" s="66"/>
      <c r="B22" s="83"/>
      <c r="C22" s="81" t="s">
        <v>55</v>
      </c>
      <c r="D22" s="65"/>
      <c r="E22" s="36"/>
      <c r="F22" s="100" t="s">
        <v>57</v>
      </c>
      <c r="G22" s="66"/>
      <c r="H22" s="35" t="str">
        <f>HYPERLINK("http://www.ncpublicschools.org/cte/program-areas/business/programs#networkadministrationii","BN22 (6342) Network Administration II")</f>
        <v>BN22 (6342) Network Administration II</v>
      </c>
      <c r="I22" s="35" t="str">
        <f>HYPERLINK("https://webadvisor.nccommunitycolleges.edu/","NET-110 Data Comm/Networking AND")</f>
        <v>NET-110 Data Comm/Networking AND</v>
      </c>
      <c r="J22" s="1"/>
    </row>
    <row r="23" spans="1:26" ht="15.75" customHeight="1" x14ac:dyDescent="0.25">
      <c r="A23" s="66"/>
      <c r="B23" s="93"/>
      <c r="C23" s="74" t="s">
        <v>58</v>
      </c>
      <c r="D23" s="75"/>
      <c r="E23" s="36" t="s">
        <v>59</v>
      </c>
      <c r="F23" s="37"/>
      <c r="G23" s="38"/>
      <c r="H23" s="12"/>
      <c r="I23" s="35" t="str">
        <f>HYPERLINK("https://webadvisor.nccommunitycolleges.edu/","NOS-230 Windows Admin I")</f>
        <v>NOS-230 Windows Admin I</v>
      </c>
      <c r="J23" s="1"/>
    </row>
    <row r="24" spans="1:26" ht="17.25" customHeight="1" x14ac:dyDescent="0.25">
      <c r="A24" s="66"/>
      <c r="B24" s="94" t="s">
        <v>60</v>
      </c>
      <c r="C24" s="72" t="s">
        <v>56</v>
      </c>
      <c r="D24" s="73"/>
      <c r="E24" s="76" t="s">
        <v>61</v>
      </c>
      <c r="F24" s="77"/>
      <c r="G24" s="78"/>
      <c r="H24" s="26"/>
      <c r="I24" s="15"/>
      <c r="J24" s="1"/>
    </row>
    <row r="25" spans="1:26" ht="17.25" customHeight="1" x14ac:dyDescent="0.25">
      <c r="A25" s="66"/>
      <c r="B25" s="95"/>
      <c r="C25" s="71" t="s">
        <v>50</v>
      </c>
      <c r="D25" s="65"/>
      <c r="E25" s="98" t="s">
        <v>62</v>
      </c>
      <c r="F25" s="65"/>
      <c r="G25" s="66"/>
      <c r="H25" s="39"/>
      <c r="I25" s="40"/>
      <c r="J25" s="1"/>
    </row>
    <row r="26" spans="1:26" ht="17.25" customHeight="1" x14ac:dyDescent="0.25">
      <c r="A26" s="66"/>
      <c r="B26" s="95"/>
      <c r="C26" s="71" t="s">
        <v>63</v>
      </c>
      <c r="D26" s="65"/>
      <c r="E26" s="98" t="s">
        <v>64</v>
      </c>
      <c r="F26" s="65"/>
      <c r="G26" s="66"/>
      <c r="H26" s="39"/>
      <c r="I26" s="40"/>
      <c r="J26" s="1"/>
    </row>
    <row r="27" spans="1:26" ht="17.25" customHeight="1" x14ac:dyDescent="0.25">
      <c r="A27" s="66"/>
      <c r="B27" s="95"/>
      <c r="C27" s="71" t="s">
        <v>54</v>
      </c>
      <c r="D27" s="65"/>
      <c r="E27" s="98" t="s">
        <v>65</v>
      </c>
      <c r="F27" s="65"/>
      <c r="G27" s="66"/>
      <c r="H27" s="39"/>
      <c r="I27" s="40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7.25" customHeight="1" x14ac:dyDescent="0.25">
      <c r="A28" s="66"/>
      <c r="B28" s="95"/>
      <c r="C28" s="97" t="s">
        <v>53</v>
      </c>
      <c r="D28" s="75"/>
      <c r="E28" s="99" t="s">
        <v>66</v>
      </c>
      <c r="F28" s="75"/>
      <c r="G28" s="89"/>
      <c r="H28" s="39"/>
      <c r="I28" s="40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52" customFormat="1" ht="17.25" customHeight="1" x14ac:dyDescent="0.25">
      <c r="A29" s="66"/>
      <c r="B29" s="95"/>
      <c r="C29" s="106" t="s">
        <v>92</v>
      </c>
      <c r="D29" s="107"/>
      <c r="E29" s="118"/>
      <c r="F29" s="118"/>
      <c r="G29" s="119"/>
      <c r="H29" s="39"/>
      <c r="I29" s="4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7.25" customHeight="1" x14ac:dyDescent="0.25">
      <c r="A30" s="66"/>
      <c r="B30" s="96"/>
      <c r="C30" s="102" t="s">
        <v>67</v>
      </c>
      <c r="D30" s="75"/>
      <c r="E30" s="75"/>
      <c r="F30" s="75"/>
      <c r="G30" s="89"/>
      <c r="H30" s="39"/>
      <c r="I30" s="40"/>
      <c r="J30" s="1"/>
    </row>
    <row r="31" spans="1:26" ht="58.5" customHeight="1" x14ac:dyDescent="0.25">
      <c r="A31" s="41" t="s">
        <v>68</v>
      </c>
      <c r="B31" s="133" t="s">
        <v>69</v>
      </c>
      <c r="C31" s="68"/>
      <c r="D31" s="68"/>
      <c r="E31" s="68"/>
      <c r="F31" s="68"/>
      <c r="G31" s="42"/>
      <c r="H31" s="117" t="s">
        <v>70</v>
      </c>
      <c r="I31" s="69"/>
      <c r="J31" s="1"/>
    </row>
    <row r="32" spans="1:26" x14ac:dyDescent="0.25">
      <c r="A32" s="90" t="s">
        <v>71</v>
      </c>
      <c r="B32" s="68"/>
      <c r="C32" s="68"/>
      <c r="D32" s="68"/>
      <c r="E32" s="69"/>
      <c r="F32" s="90" t="s">
        <v>117</v>
      </c>
      <c r="G32" s="68"/>
      <c r="H32" s="68"/>
      <c r="I32" s="69"/>
      <c r="J32" s="1"/>
    </row>
    <row r="33" spans="1:10" ht="15" customHeight="1" x14ac:dyDescent="0.25">
      <c r="A33" s="91" t="s">
        <v>72</v>
      </c>
      <c r="B33" s="77"/>
      <c r="C33" s="77"/>
      <c r="D33" s="77"/>
      <c r="E33" s="78"/>
      <c r="F33" s="145" t="s">
        <v>113</v>
      </c>
      <c r="G33" s="77"/>
      <c r="H33" s="77"/>
      <c r="I33" s="78"/>
      <c r="J33" s="1"/>
    </row>
    <row r="34" spans="1:10" x14ac:dyDescent="0.25">
      <c r="A34" s="121"/>
      <c r="B34" s="65"/>
      <c r="C34" s="65"/>
      <c r="D34" s="65"/>
      <c r="E34" s="66"/>
      <c r="F34" s="146" t="s">
        <v>114</v>
      </c>
      <c r="G34" s="65"/>
      <c r="H34" s="65"/>
      <c r="I34" s="66"/>
      <c r="J34" s="1"/>
    </row>
    <row r="35" spans="1:10" x14ac:dyDescent="0.25">
      <c r="A35" s="104"/>
      <c r="B35" s="65"/>
      <c r="C35" s="65"/>
      <c r="D35" s="65"/>
      <c r="E35" s="66"/>
      <c r="F35" s="146" t="s">
        <v>115</v>
      </c>
      <c r="G35" s="65"/>
      <c r="H35" s="65"/>
      <c r="I35" s="66"/>
      <c r="J35" s="1"/>
    </row>
    <row r="36" spans="1:10" x14ac:dyDescent="0.25">
      <c r="A36" s="87"/>
      <c r="B36" s="65"/>
      <c r="C36" s="65"/>
      <c r="D36" s="65"/>
      <c r="E36" s="66"/>
      <c r="F36" s="146" t="s">
        <v>116</v>
      </c>
      <c r="G36" s="65"/>
      <c r="H36" s="65"/>
      <c r="I36" s="66"/>
      <c r="J36" s="1"/>
    </row>
    <row r="37" spans="1:10" x14ac:dyDescent="0.25">
      <c r="A37" s="88"/>
      <c r="B37" s="75"/>
      <c r="C37" s="75"/>
      <c r="D37" s="75"/>
      <c r="E37" s="89"/>
      <c r="F37" s="88"/>
      <c r="G37" s="75"/>
      <c r="H37" s="75"/>
      <c r="I37" s="89"/>
      <c r="J37" s="1"/>
    </row>
    <row r="38" spans="1:10" ht="54.75" customHeight="1" x14ac:dyDescent="0.25">
      <c r="A38" s="114" t="s">
        <v>73</v>
      </c>
      <c r="B38" s="77"/>
      <c r="C38" s="77"/>
      <c r="D38" s="77"/>
      <c r="E38" s="78"/>
      <c r="F38" s="114" t="s">
        <v>74</v>
      </c>
      <c r="G38" s="77"/>
      <c r="H38" s="77"/>
      <c r="I38" s="77"/>
      <c r="J38" s="1"/>
    </row>
    <row r="39" spans="1:10" x14ac:dyDescent="0.25">
      <c r="A39" s="86" t="s">
        <v>75</v>
      </c>
      <c r="B39" s="85"/>
      <c r="C39" s="85"/>
      <c r="D39" s="85"/>
      <c r="E39" s="66"/>
      <c r="F39" s="115" t="s">
        <v>76</v>
      </c>
      <c r="G39" s="85"/>
      <c r="H39" s="85"/>
      <c r="I39" s="66"/>
      <c r="J39" s="1"/>
    </row>
    <row r="40" spans="1:10" ht="17.25" customHeight="1" x14ac:dyDescent="0.25">
      <c r="A40" s="84" t="str">
        <f>HYPERLINK("http://www.nccommunitycolleges.edu/search/content","http://www.nccommunitycolleges.edu/search/content")</f>
        <v>http://www.nccommunitycolleges.edu/search/content</v>
      </c>
      <c r="B40" s="85"/>
      <c r="C40" s="85"/>
      <c r="D40" s="85"/>
      <c r="E40" s="66"/>
      <c r="F40" s="116" t="str">
        <f>HYPERLINK("http://www.nccollegefinder.org/","http://www.nccollegefinder.org")</f>
        <v>http://www.nccollegefinder.org</v>
      </c>
      <c r="G40" s="85"/>
      <c r="H40" s="85"/>
      <c r="I40" s="66"/>
      <c r="J40" s="1"/>
    </row>
    <row r="41" spans="1:10" x14ac:dyDescent="0.25">
      <c r="A41" s="86" t="s">
        <v>77</v>
      </c>
      <c r="B41" s="85"/>
      <c r="C41" s="85"/>
      <c r="D41" s="85"/>
      <c r="E41" s="66"/>
      <c r="F41" s="113" t="s">
        <v>78</v>
      </c>
      <c r="G41" s="85"/>
      <c r="H41" s="85"/>
      <c r="I41" s="66"/>
      <c r="J41" s="1"/>
    </row>
    <row r="42" spans="1:10" x14ac:dyDescent="0.25">
      <c r="A42" s="43"/>
      <c r="B42" s="44"/>
      <c r="C42" s="44"/>
      <c r="D42" s="44"/>
      <c r="E42" s="45"/>
      <c r="F42" s="46"/>
      <c r="G42" s="47"/>
      <c r="H42" s="47"/>
      <c r="I42" s="48"/>
      <c r="J42" s="1"/>
    </row>
    <row r="43" spans="1:10" ht="15" customHeight="1" x14ac:dyDescent="0.25">
      <c r="A43" s="147" t="s">
        <v>79</v>
      </c>
      <c r="B43" s="148"/>
      <c r="C43" s="148"/>
      <c r="D43" s="148"/>
      <c r="E43" s="148"/>
      <c r="F43" s="152" t="s">
        <v>118</v>
      </c>
      <c r="G43" s="24"/>
      <c r="H43" s="24"/>
      <c r="I43" s="50"/>
      <c r="J43" s="1"/>
    </row>
    <row r="44" spans="1:10" ht="17.25" customHeight="1" x14ac:dyDescent="0.25">
      <c r="A44" s="149" t="s">
        <v>80</v>
      </c>
      <c r="B44" s="148"/>
      <c r="C44" s="148"/>
      <c r="D44" s="148"/>
      <c r="E44" s="150"/>
      <c r="F44" s="152" t="s">
        <v>119</v>
      </c>
      <c r="G44" s="49"/>
      <c r="H44" s="49"/>
      <c r="I44" s="51"/>
      <c r="J44" s="1"/>
    </row>
    <row r="45" spans="1:10" ht="15" customHeight="1" x14ac:dyDescent="0.25">
      <c r="A45" s="151" t="s">
        <v>81</v>
      </c>
      <c r="B45" s="148"/>
      <c r="C45" s="148"/>
      <c r="D45" s="148"/>
      <c r="E45" s="150"/>
      <c r="F45" s="149" t="s">
        <v>120</v>
      </c>
      <c r="G45" s="148"/>
      <c r="H45" s="148"/>
      <c r="I45" s="150"/>
      <c r="J45" s="1"/>
    </row>
    <row r="46" spans="1:10" ht="17.25" customHeight="1" x14ac:dyDescent="0.25">
      <c r="A46" s="151" t="s">
        <v>82</v>
      </c>
      <c r="B46" s="148"/>
      <c r="C46" s="148"/>
      <c r="D46" s="148"/>
      <c r="E46" s="150"/>
      <c r="F46" s="112"/>
      <c r="G46" s="65"/>
      <c r="H46" s="65"/>
      <c r="I46" s="66"/>
      <c r="J46" s="1"/>
    </row>
    <row r="47" spans="1:10" ht="15" customHeight="1" x14ac:dyDescent="0.25">
      <c r="A47" s="151" t="s">
        <v>83</v>
      </c>
      <c r="B47" s="148"/>
      <c r="C47" s="148"/>
      <c r="D47" s="148"/>
      <c r="E47" s="150"/>
      <c r="F47" s="101"/>
      <c r="G47" s="65"/>
      <c r="H47" s="65"/>
      <c r="I47" s="66"/>
      <c r="J47" s="1"/>
    </row>
    <row r="48" spans="1:10" ht="15" customHeight="1" x14ac:dyDescent="0.25">
      <c r="A48" s="151" t="s">
        <v>84</v>
      </c>
      <c r="B48" s="148"/>
      <c r="C48" s="148"/>
      <c r="D48" s="148"/>
      <c r="E48" s="150"/>
      <c r="F48" s="101"/>
      <c r="G48" s="65"/>
      <c r="H48" s="65"/>
      <c r="I48" s="66"/>
      <c r="J48" s="1"/>
    </row>
    <row r="49" spans="1:10" ht="15" customHeight="1" x14ac:dyDescent="0.25">
      <c r="A49" s="149" t="s">
        <v>85</v>
      </c>
      <c r="B49" s="148"/>
      <c r="C49" s="148"/>
      <c r="D49" s="148"/>
      <c r="E49" s="150"/>
      <c r="F49" s="101"/>
      <c r="G49" s="65"/>
      <c r="H49" s="65"/>
      <c r="I49" s="66"/>
      <c r="J49" s="1"/>
    </row>
    <row r="50" spans="1:10" ht="17.25" customHeight="1" x14ac:dyDescent="0.25">
      <c r="A50" s="151" t="s">
        <v>86</v>
      </c>
      <c r="B50" s="148"/>
      <c r="C50" s="148"/>
      <c r="D50" s="148"/>
      <c r="E50" s="150"/>
      <c r="F50" s="104"/>
      <c r="G50" s="65"/>
      <c r="H50" s="65"/>
      <c r="I50" s="66"/>
      <c r="J50" s="1"/>
    </row>
    <row r="51" spans="1:10" ht="17.25" customHeight="1" x14ac:dyDescent="0.25">
      <c r="A51" s="151" t="s">
        <v>87</v>
      </c>
      <c r="B51" s="148"/>
      <c r="C51" s="148"/>
      <c r="D51" s="148"/>
      <c r="E51" s="150"/>
      <c r="F51" s="101"/>
      <c r="G51" s="65"/>
      <c r="H51" s="65"/>
      <c r="I51" s="66"/>
      <c r="J51" s="1"/>
    </row>
    <row r="52" spans="1:10" x14ac:dyDescent="0.25">
      <c r="A52" s="105"/>
      <c r="B52" s="65"/>
      <c r="C52" s="65"/>
      <c r="D52" s="65"/>
      <c r="E52" s="66"/>
      <c r="F52" s="103"/>
      <c r="G52" s="65"/>
      <c r="H52" s="65"/>
      <c r="I52" s="66"/>
      <c r="J52" s="1"/>
    </row>
    <row r="53" spans="1:10" ht="15" customHeight="1" x14ac:dyDescent="0.25">
      <c r="A53" s="110" t="s">
        <v>88</v>
      </c>
      <c r="B53" s="65"/>
      <c r="C53" s="65"/>
      <c r="D53" s="65"/>
      <c r="E53" s="66"/>
      <c r="F53" s="101"/>
      <c r="G53" s="65"/>
      <c r="H53" s="65"/>
      <c r="I53" s="66"/>
      <c r="J53" s="1"/>
    </row>
    <row r="54" spans="1:10" x14ac:dyDescent="0.25">
      <c r="A54" s="95"/>
      <c r="B54" s="65"/>
      <c r="C54" s="65"/>
      <c r="D54" s="65"/>
      <c r="E54" s="66"/>
      <c r="F54" s="101"/>
      <c r="G54" s="65"/>
      <c r="H54" s="65"/>
      <c r="I54" s="66"/>
      <c r="J54" s="1"/>
    </row>
    <row r="55" spans="1:10" x14ac:dyDescent="0.25">
      <c r="A55" s="111" t="s">
        <v>89</v>
      </c>
      <c r="B55" s="65"/>
      <c r="C55" s="65"/>
      <c r="D55" s="65"/>
      <c r="E55" s="66"/>
      <c r="F55" s="101"/>
      <c r="G55" s="65"/>
      <c r="H55" s="65"/>
      <c r="I55" s="66"/>
      <c r="J55" s="1"/>
    </row>
    <row r="56" spans="1:10" x14ac:dyDescent="0.25">
      <c r="A56" s="75"/>
      <c r="B56" s="75"/>
      <c r="C56" s="75"/>
      <c r="D56" s="75"/>
      <c r="E56" s="89"/>
      <c r="F56" s="102"/>
      <c r="G56" s="75"/>
      <c r="H56" s="75"/>
      <c r="I56" s="89"/>
      <c r="J56" s="1"/>
    </row>
    <row r="57" spans="1:10" x14ac:dyDescent="0.25">
      <c r="A57" s="109" t="s">
        <v>90</v>
      </c>
      <c r="B57" s="77"/>
      <c r="C57" s="77"/>
      <c r="D57" s="77"/>
      <c r="E57" s="77"/>
      <c r="F57" s="77"/>
      <c r="G57" s="77"/>
      <c r="H57" s="77"/>
      <c r="I57" s="78"/>
      <c r="J57" s="1"/>
    </row>
    <row r="58" spans="1:10" x14ac:dyDescent="0.25">
      <c r="A58" s="108" t="s">
        <v>121</v>
      </c>
      <c r="B58" s="75"/>
      <c r="C58" s="75"/>
      <c r="D58" s="75"/>
      <c r="E58" s="75"/>
      <c r="F58" s="75"/>
      <c r="G58" s="75"/>
      <c r="H58" s="75"/>
      <c r="I58" s="89"/>
      <c r="J58" s="1"/>
    </row>
    <row r="59" spans="1:10" x14ac:dyDescent="0.25">
      <c r="A59" s="101"/>
      <c r="B59" s="65"/>
      <c r="C59" s="65"/>
      <c r="D59" s="60" t="s">
        <v>93</v>
      </c>
      <c r="E59" s="56"/>
      <c r="F59" s="56"/>
      <c r="G59" s="62" t="s">
        <v>95</v>
      </c>
      <c r="H59" s="56"/>
      <c r="I59" s="57"/>
      <c r="J59" s="1"/>
    </row>
    <row r="60" spans="1:10" x14ac:dyDescent="0.25">
      <c r="A60" s="95"/>
      <c r="B60" s="65"/>
      <c r="C60" s="65"/>
      <c r="D60" s="61" t="s">
        <v>94</v>
      </c>
      <c r="E60" s="53"/>
      <c r="F60" s="53"/>
      <c r="G60" s="63" t="s">
        <v>96</v>
      </c>
      <c r="H60" s="53"/>
      <c r="I60" s="54"/>
      <c r="J60" s="1"/>
    </row>
    <row r="61" spans="1:10" x14ac:dyDescent="0.25">
      <c r="A61" s="95"/>
      <c r="B61" s="65"/>
      <c r="C61" s="65"/>
      <c r="D61" s="61" t="s">
        <v>97</v>
      </c>
      <c r="E61" s="63"/>
      <c r="F61" s="63"/>
      <c r="G61" s="63" t="s">
        <v>98</v>
      </c>
      <c r="H61" s="63"/>
      <c r="I61" s="54"/>
      <c r="J61" s="1"/>
    </row>
    <row r="62" spans="1:10" x14ac:dyDescent="0.25">
      <c r="A62" s="95"/>
      <c r="B62" s="65"/>
      <c r="C62" s="65"/>
      <c r="D62" s="61" t="s">
        <v>99</v>
      </c>
      <c r="E62" s="63"/>
      <c r="F62" s="63"/>
      <c r="G62" s="63" t="s">
        <v>100</v>
      </c>
      <c r="H62" s="63"/>
      <c r="I62" s="54"/>
      <c r="J62" s="1"/>
    </row>
    <row r="63" spans="1:10" x14ac:dyDescent="0.25">
      <c r="A63" s="95"/>
      <c r="B63" s="65"/>
      <c r="C63" s="65"/>
      <c r="D63" s="61" t="s">
        <v>101</v>
      </c>
      <c r="E63" s="63"/>
      <c r="F63" s="63"/>
      <c r="G63" s="63" t="s">
        <v>102</v>
      </c>
      <c r="H63" s="63"/>
      <c r="I63" s="54"/>
      <c r="J63" s="1"/>
    </row>
    <row r="64" spans="1:10" x14ac:dyDescent="0.25">
      <c r="A64" s="95"/>
      <c r="B64" s="65"/>
      <c r="C64" s="65"/>
      <c r="D64" s="61"/>
      <c r="E64" s="63"/>
      <c r="F64" s="63"/>
      <c r="G64" s="63"/>
      <c r="H64" s="63"/>
      <c r="I64" s="54"/>
      <c r="J64" s="1"/>
    </row>
    <row r="65" spans="1:10" x14ac:dyDescent="0.25">
      <c r="A65" s="96"/>
      <c r="B65" s="75"/>
      <c r="C65" s="75"/>
      <c r="D65" s="59"/>
      <c r="E65" s="55"/>
      <c r="F65" s="55"/>
      <c r="G65" s="55"/>
      <c r="H65" s="55"/>
      <c r="I65" s="58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</sheetData>
  <mergeCells count="92">
    <mergeCell ref="H18:I18"/>
    <mergeCell ref="A6:A13"/>
    <mergeCell ref="A34:E34"/>
    <mergeCell ref="F34:I34"/>
    <mergeCell ref="A1:I1"/>
    <mergeCell ref="H5:I5"/>
    <mergeCell ref="F2:I2"/>
    <mergeCell ref="A2:E2"/>
    <mergeCell ref="F3:I4"/>
    <mergeCell ref="A3:E4"/>
    <mergeCell ref="A14:A30"/>
    <mergeCell ref="B31:F31"/>
    <mergeCell ref="C30:G30"/>
    <mergeCell ref="E16:G16"/>
    <mergeCell ref="H17:I17"/>
    <mergeCell ref="H16:I16"/>
    <mergeCell ref="C16:D16"/>
    <mergeCell ref="H31:I31"/>
    <mergeCell ref="F32:I32"/>
    <mergeCell ref="F33:I33"/>
    <mergeCell ref="E25:G25"/>
    <mergeCell ref="E26:G26"/>
    <mergeCell ref="E29:G29"/>
    <mergeCell ref="A35:E35"/>
    <mergeCell ref="F46:I46"/>
    <mergeCell ref="A46:E46"/>
    <mergeCell ref="A39:E39"/>
    <mergeCell ref="F40:I40"/>
    <mergeCell ref="A45:E45"/>
    <mergeCell ref="F35:I35"/>
    <mergeCell ref="F36:I36"/>
    <mergeCell ref="C29:D29"/>
    <mergeCell ref="A51:E51"/>
    <mergeCell ref="A58:I58"/>
    <mergeCell ref="A57:I57"/>
    <mergeCell ref="A59:C65"/>
    <mergeCell ref="A53:E54"/>
    <mergeCell ref="A55:E56"/>
    <mergeCell ref="A49:E49"/>
    <mergeCell ref="A50:E50"/>
    <mergeCell ref="F45:I45"/>
    <mergeCell ref="F41:I41"/>
    <mergeCell ref="A38:E38"/>
    <mergeCell ref="F38:I38"/>
    <mergeCell ref="F39:I39"/>
    <mergeCell ref="A44:E44"/>
    <mergeCell ref="F37:I37"/>
    <mergeCell ref="A47:E47"/>
    <mergeCell ref="A48:E48"/>
    <mergeCell ref="F49:I49"/>
    <mergeCell ref="F52:I52"/>
    <mergeCell ref="F50:I50"/>
    <mergeCell ref="F51:I51"/>
    <mergeCell ref="A52:E52"/>
    <mergeCell ref="F55:I55"/>
    <mergeCell ref="F56:I56"/>
    <mergeCell ref="F53:I53"/>
    <mergeCell ref="F54:I54"/>
    <mergeCell ref="F47:I47"/>
    <mergeCell ref="F48:I48"/>
    <mergeCell ref="B14:B19"/>
    <mergeCell ref="C17:D17"/>
    <mergeCell ref="A43:E43"/>
    <mergeCell ref="A40:E40"/>
    <mergeCell ref="A41:E41"/>
    <mergeCell ref="A36:E36"/>
    <mergeCell ref="A37:E37"/>
    <mergeCell ref="A32:E32"/>
    <mergeCell ref="A33:E33"/>
    <mergeCell ref="B20:B23"/>
    <mergeCell ref="B24:B30"/>
    <mergeCell ref="C27:D27"/>
    <mergeCell ref="C28:D28"/>
    <mergeCell ref="E27:G27"/>
    <mergeCell ref="E28:G28"/>
    <mergeCell ref="F22:G22"/>
    <mergeCell ref="E17:G17"/>
    <mergeCell ref="C12:G12"/>
    <mergeCell ref="C15:G15"/>
    <mergeCell ref="C26:D26"/>
    <mergeCell ref="C24:D24"/>
    <mergeCell ref="C25:D25"/>
    <mergeCell ref="C23:D23"/>
    <mergeCell ref="E24:G24"/>
    <mergeCell ref="E21:G21"/>
    <mergeCell ref="E19:G19"/>
    <mergeCell ref="C20:G20"/>
    <mergeCell ref="C19:D19"/>
    <mergeCell ref="C18:D18"/>
    <mergeCell ref="E18:G18"/>
    <mergeCell ref="C21:D21"/>
    <mergeCell ref="C22:D22"/>
  </mergeCells>
  <hyperlinks>
    <hyperlink ref="F33" r:id="rId1" xr:uid="{C816974F-44BD-455A-AB65-F8EF0EB24241}"/>
    <hyperlink ref="F34" r:id="rId2" xr:uid="{09C7A25F-BC75-4CFE-8631-06CFF0036C79}"/>
    <hyperlink ref="F35" r:id="rId3" xr:uid="{9712CE14-17E2-415C-9D7E-84CA1CC87D6D}"/>
    <hyperlink ref="F36" r:id="rId4" xr:uid="{FD18BC64-CC3F-40AD-94C5-56CD23162F29}"/>
    <hyperlink ref="A43:E43" r:id="rId5" display="* ^Beaufort Community College" xr:uid="{AB3E5DF6-3FF5-4043-A58B-F82473D249A9}"/>
    <hyperlink ref="A44:E44" r:id="rId6" display="* ^ College of the Albemarle" xr:uid="{EF6DF20B-4FE5-4749-AE3A-CEAE908CC702}"/>
    <hyperlink ref="A45:E45" r:id="rId7" display="* ^Edgecombe Community College" xr:uid="{CCA21BF1-3FE9-4A68-9B92-A4276470FBA6}"/>
    <hyperlink ref="A46:E46" r:id="rId8" display="* ^Halifax Community College" xr:uid="{FE93CA4D-4DCC-4ACF-A9B3-05DD7D6380BD}"/>
    <hyperlink ref="A47:E47" r:id="rId9" display="Martin Community College" xr:uid="{874EAE6E-FE33-40F9-874D-DAAA61DE7D22}"/>
    <hyperlink ref="A48:E48" r:id="rId10" display="*Nash Community College" xr:uid="{8B47F53A-C8D2-42F6-ABF5-1FF38AA35D75}"/>
    <hyperlink ref="A49:E49" r:id="rId11" display="*Pitt Community College" xr:uid="{F458E7C6-7EAF-4069-A972-5B81139307FE}"/>
    <hyperlink ref="A50:E50" r:id="rId12" display="* ^Roanoke Chowan Community College" xr:uid="{531E73B0-870A-443D-B485-573653037D57}"/>
    <hyperlink ref="A51:E51" r:id="rId13" display="*Wilson Community College" xr:uid="{2C26BBC3-1A0A-4BEF-A4BA-A0F93173A9BF}"/>
    <hyperlink ref="F43" r:id="rId14" xr:uid="{3D873907-C012-4B9C-BA78-5A4FE6B48F3B}"/>
    <hyperlink ref="F44" r:id="rId15" xr:uid="{CCF23351-247C-4BE1-ADF6-84F2D11D949D}"/>
    <hyperlink ref="F45:I45" r:id="rId16" display="NC Wesleyan College - Computer Information Systems" xr:uid="{1D42E041-A6F1-4B31-9B26-E6B7B5550539}"/>
  </hyperlinks>
  <pageMargins left="0.7" right="0.7" top="0.75" bottom="0.75" header="0.3" footer="0.3"/>
  <pageSetup orientation="portrait" horizontalDpi="4294967293" verticalDpi="4294967293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charris</dc:creator>
  <cp:lastModifiedBy>Brandi</cp:lastModifiedBy>
  <dcterms:created xsi:type="dcterms:W3CDTF">2017-03-28T14:57:47Z</dcterms:created>
  <dcterms:modified xsi:type="dcterms:W3CDTF">2021-02-19T20:56:44Z</dcterms:modified>
</cp:coreProperties>
</file>